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wisom\OneDrive - dwa.gov.za\Desktop\"/>
    </mc:Choice>
  </mc:AlternateContent>
  <xr:revisionPtr revIDLastSave="0" documentId="13_ncr:1_{488E3021-B10E-4F23-9D75-E37E1B79613F}" xr6:coauthVersionLast="47" xr6:coauthVersionMax="47" xr10:uidLastSave="{00000000-0000-0000-0000-000000000000}"/>
  <bookViews>
    <workbookView xWindow="-110" yWindow="-110" windowWidth="19420" windowHeight="10420" tabRatio="653" activeTab="2" xr2:uid="{00000000-000D-0000-FFFF-FFFF00000000}"/>
  </bookViews>
  <sheets>
    <sheet name="COVER SHEET" sheetId="33" r:id="rId1"/>
    <sheet name="Price Declaration " sheetId="26" r:id="rId2"/>
    <sheet name="2. TRANSACTION FEE OFFSITE  NC" sheetId="45"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NC'!$A$1:$I$51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6" l="1"/>
  <c r="A22" i="26"/>
  <c r="C49" i="45"/>
  <c r="C31" i="45"/>
  <c r="H28" i="45"/>
  <c r="I28" i="45" s="1"/>
  <c r="E28" i="45"/>
  <c r="F28" i="45" s="1"/>
  <c r="H27" i="45"/>
  <c r="I27" i="45" s="1"/>
  <c r="E27" i="45"/>
  <c r="F27" i="45" s="1"/>
  <c r="H21" i="45"/>
  <c r="I21" i="45" s="1"/>
  <c r="E21" i="45"/>
  <c r="F21" i="45" s="1"/>
  <c r="H20" i="45"/>
  <c r="I20" i="45" s="1"/>
  <c r="E20" i="45"/>
  <c r="F20" i="45" s="1"/>
  <c r="H16" i="45"/>
  <c r="I16" i="45" s="1"/>
  <c r="E16" i="45"/>
  <c r="F16" i="45" s="1"/>
  <c r="H15" i="45"/>
  <c r="I15" i="45" s="1"/>
  <c r="E15" i="45"/>
  <c r="F15" i="45" s="1"/>
  <c r="H14" i="45"/>
  <c r="I14" i="45" s="1"/>
  <c r="E14" i="45"/>
  <c r="F14" i="45" s="1"/>
  <c r="F31" i="45" l="1"/>
  <c r="I31" i="45"/>
</calcChain>
</file>

<file path=xl/sharedStrings.xml><?xml version="1.0" encoding="utf-8"?>
<sst xmlns="http://schemas.openxmlformats.org/spreadsheetml/2006/main" count="107" uniqueCount="94">
  <si>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</si>
  <si>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</si>
  <si>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</si>
  <si>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</si>
  <si>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</si>
  <si>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</si>
  <si>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</si>
  <si>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</si>
  <si>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</si>
  <si>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</si>
  <si>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</si>
  <si>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</si>
  <si>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</si>
  <si>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</si>
  <si>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</si>
  <si>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</si>
  <si>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</si>
  <si>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</si>
  <si>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</si>
  <si>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</si>
  <si>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</si>
  <si>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</si>
  <si>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</si>
  <si>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</si>
  <si>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</si>
  <si>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</si>
  <si>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</si>
  <si>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</si>
  <si>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</si>
  <si>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</si>
  <si>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</si>
  <si>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</si>
  <si>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</si>
  <si>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</si>
  <si>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</si>
  <si>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</si>
  <si>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</si>
  <si>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 xml:space="preserve">Air Travel – Domestic </t>
  </si>
  <si>
    <t>Car Rental – Domestic</t>
  </si>
  <si>
    <t>Car Rental – International</t>
  </si>
  <si>
    <t>Accommodation – Domestic</t>
  </si>
  <si>
    <t>Accommodation – International</t>
  </si>
  <si>
    <t>After Hours Services</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</si>
  <si>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</si>
  <si>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</si>
  <si>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</si>
  <si>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</si>
  <si>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</si>
  <si>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</si>
  <si>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</si>
  <si>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</si>
  <si>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</si>
  <si>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</si>
  <si>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</si>
  <si>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</si>
  <si>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</si>
  <si>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</si>
  <si>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</si>
  <si>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</si>
  <si>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</si>
  <si>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</si>
  <si>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</si>
  <si>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</si>
  <si>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</si>
  <si>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</si>
  <si>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</si>
  <si>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</si>
  <si>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</si>
  <si>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</si>
  <si>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</si>
  <si>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</si>
  <si>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</si>
  <si>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</si>
  <si>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</si>
  <si>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</si>
  <si>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</si>
  <si>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</si>
  <si>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</si>
  <si>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</si>
  <si>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</si>
  <si>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</si>
  <si>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</si>
  <si>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</si>
  <si>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</si>
  <si>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</si>
  <si>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E-Hailing</t>
  </si>
  <si>
    <t>Shutle Service Domestic</t>
  </si>
  <si>
    <t>Shutle service International</t>
  </si>
  <si>
    <t>Transfer International</t>
  </si>
  <si>
    <t>Bus/coach bookings</t>
  </si>
  <si>
    <t>Train domestic and international</t>
  </si>
  <si>
    <t>Visa assistance</t>
  </si>
  <si>
    <t>APPOINTMENT OF THE SERVICE PROVIDER TO RENDER TRAVEL RESERVATION SERVICES FOR THE DEPARTMENT OF WATER AND SANITATION NORTHERN CAPE PROVINCIAL OPERATIONS: KIMBERLEY AND UPINGTON OFFICE FOR A PERIOD OF (12) TWELVE MONTHS</t>
  </si>
  <si>
    <t>APPOINTMENT OF THE SERVICE PROVIDER TO RENDER TRAVEL RESERVATION SERVICES FOR THE DEPARTMENT OF WATER AND SANITATION NORTHERN CAPE PROVINCIAL OPERATIONS:WTE FOR A PERIOD OF (36) THIRTY SIX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</si>
</sst>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7">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
      <sz val="11"/>
      <name val="Arial"/>
      <family val="2"/>
    </font>
    <font>
      <sz val="12"/>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15" fillId="0" borderId="0" xfId="0" applyFont="1"/>
    <xf numFmtId="0" fontId="2" fillId="0" borderId="0" xfId="0" applyFont="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6"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11" fillId="0" borderId="3" xfId="0" applyFont="1" applyBorder="1"/>
    <xf numFmtId="0" fontId="11" fillId="0" borderId="0" xfId="0" applyFont="1"/>
    <xf numFmtId="0" fontId="11" fillId="0" borderId="17" xfId="0" applyFont="1" applyBorder="1"/>
    <xf numFmtId="0" fontId="3" fillId="0" borderId="0" xfId="0" applyFont="1"/>
    <xf numFmtId="0" fontId="3" fillId="0" borderId="3" xfId="0" applyFont="1" applyBorder="1"/>
    <xf numFmtId="0" fontId="3" fillId="0" borderId="17" xfId="0" applyFont="1" applyBorder="1"/>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15" fillId="3" borderId="4" xfId="0" applyFont="1" applyFill="1" applyBorder="1" applyAlignment="1">
      <alignment horizontal="left" wrapText="1"/>
    </xf>
    <xf numFmtId="0" fontId="3" fillId="3" borderId="4" xfId="0" applyFont="1" applyFill="1" applyBorder="1" applyAlignment="1">
      <alignment horizontal="left" wrapText="1"/>
    </xf>
    <xf numFmtId="0" fontId="3" fillId="4" borderId="4" xfId="0" applyFont="1" applyFill="1" applyBorder="1" applyAlignment="1">
      <alignment horizontal="center"/>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2" borderId="3" xfId="0" applyFill="1" applyBorder="1"/>
    <xf numFmtId="0" fontId="0" fillId="2" borderId="0" xfId="0" applyFill="1"/>
    <xf numFmtId="0" fontId="0" fillId="2" borderId="17" xfId="0" applyFill="1" applyBorder="1"/>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19" xfId="0" applyFont="1" applyBorder="1" applyAlignment="1">
      <alignment horizontal="center"/>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164" fontId="6" fillId="0" borderId="8" xfId="0" applyNumberFormat="1"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15"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A180026E-D90F-4E0F-BF96-ACBF2B26B04D}"/>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33" workbookViewId="0">
      <selection activeCell="C19" sqref="C19"/>
    </sheetView>
  </sheetViews>
  <sheetFormatPr defaultColWidth="9" defaultRowHeight="12.5"/>
  <cols>
    <col min="12" max="12" width="18.26953125" customWidth="1"/>
  </cols>
  <sheetData>
    <row r="1" spans="1:13">
      <c r="A1" s="1"/>
      <c r="B1" s="2"/>
      <c r="C1" s="2"/>
      <c r="D1" s="2"/>
      <c r="E1" s="2"/>
      <c r="F1" s="2"/>
      <c r="G1" s="2"/>
      <c r="H1" s="2"/>
      <c r="I1" s="2"/>
      <c r="J1" s="2"/>
      <c r="K1" s="2"/>
      <c r="L1" s="2"/>
      <c r="M1" s="7"/>
    </row>
    <row r="2" spans="1:13" ht="14">
      <c r="A2" s="50"/>
      <c r="K2" s="70" t="s">
        <v>0</v>
      </c>
      <c r="L2" s="70"/>
      <c r="M2" s="53"/>
    </row>
    <row r="3" spans="1:13">
      <c r="A3" s="50"/>
      <c r="M3" s="53"/>
    </row>
    <row r="4" spans="1:13">
      <c r="A4" s="50"/>
      <c r="M4" s="53"/>
    </row>
    <row r="5" spans="1:13">
      <c r="A5" s="50"/>
      <c r="M5" s="53"/>
    </row>
    <row r="6" spans="1:13">
      <c r="A6" s="50"/>
      <c r="M6" s="53"/>
    </row>
    <row r="7" spans="1:13">
      <c r="A7" s="50"/>
      <c r="M7" s="53"/>
    </row>
    <row r="8" spans="1:13">
      <c r="A8" s="50"/>
      <c r="M8" s="53"/>
    </row>
    <row r="9" spans="1:13">
      <c r="A9" s="50"/>
      <c r="M9" s="53"/>
    </row>
    <row r="10" spans="1:13">
      <c r="A10" s="50"/>
      <c r="M10" s="53"/>
    </row>
    <row r="11" spans="1:13">
      <c r="A11" s="50"/>
      <c r="M11" s="53"/>
    </row>
    <row r="12" spans="1:13">
      <c r="A12" s="50"/>
      <c r="M12" s="53"/>
    </row>
    <row r="13" spans="1:13">
      <c r="A13" s="50"/>
      <c r="M13" s="53"/>
    </row>
    <row r="14" spans="1:13" ht="20">
      <c r="A14" s="71" t="s">
        <v>1</v>
      </c>
      <c r="B14" s="72"/>
      <c r="C14" s="72"/>
      <c r="D14" s="72"/>
      <c r="E14" s="72"/>
      <c r="F14" s="72"/>
      <c r="G14" s="72"/>
      <c r="H14" s="72"/>
      <c r="I14" s="72"/>
      <c r="J14" s="72"/>
      <c r="K14" s="72"/>
      <c r="L14" s="72"/>
      <c r="M14" s="73"/>
    </row>
    <row r="15" spans="1:13">
      <c r="A15" s="50"/>
      <c r="M15" s="53"/>
    </row>
    <row r="16" spans="1:13">
      <c r="A16" s="50"/>
      <c r="M16" s="53"/>
    </row>
    <row r="17" spans="1:13" ht="20">
      <c r="A17" s="51" t="s">
        <v>2</v>
      </c>
      <c r="E17" s="74"/>
      <c r="F17" s="75"/>
      <c r="G17" s="75"/>
      <c r="H17" s="75"/>
      <c r="I17" s="75"/>
      <c r="J17" s="75"/>
      <c r="K17" s="75"/>
      <c r="L17" s="76"/>
      <c r="M17" s="53"/>
    </row>
    <row r="18" spans="1:13" ht="15.5">
      <c r="A18" s="50"/>
      <c r="E18" s="52"/>
      <c r="F18" s="52"/>
      <c r="G18" s="52"/>
      <c r="H18" s="52"/>
      <c r="I18" s="52"/>
      <c r="J18" s="52"/>
      <c r="K18" s="52"/>
      <c r="L18" s="52"/>
      <c r="M18" s="53"/>
    </row>
    <row r="19" spans="1:13" ht="65.5" customHeight="1">
      <c r="A19" s="51" t="s">
        <v>3</v>
      </c>
      <c r="E19" s="77" t="s">
        <v>92</v>
      </c>
      <c r="F19" s="78"/>
      <c r="G19" s="78"/>
      <c r="H19" s="78"/>
      <c r="I19" s="78"/>
      <c r="J19" s="78"/>
      <c r="K19" s="78"/>
      <c r="L19" s="79"/>
      <c r="M19" s="53"/>
    </row>
    <row r="20" spans="1:13" ht="15.5">
      <c r="A20" s="50"/>
      <c r="E20" s="52"/>
      <c r="F20" s="52"/>
      <c r="G20" s="52"/>
      <c r="H20" s="52"/>
      <c r="I20" s="52"/>
      <c r="J20" s="52"/>
      <c r="K20" s="52"/>
      <c r="L20" s="52"/>
      <c r="M20" s="53"/>
    </row>
    <row r="21" spans="1:13" ht="45.75" customHeight="1">
      <c r="A21" s="51" t="s">
        <v>4</v>
      </c>
      <c r="E21" s="80" t="s">
        <v>5</v>
      </c>
      <c r="F21" s="81"/>
      <c r="G21" s="81"/>
      <c r="H21" s="81"/>
      <c r="I21" s="81"/>
      <c r="J21" s="81"/>
      <c r="K21" s="81"/>
      <c r="L21" s="82"/>
      <c r="M21" s="53"/>
    </row>
    <row r="22" spans="1:13">
      <c r="A22" s="50"/>
      <c r="M22" s="53"/>
    </row>
    <row r="23" spans="1:13">
      <c r="A23" s="50"/>
      <c r="M23" s="53"/>
    </row>
    <row r="24" spans="1:13" ht="20">
      <c r="A24" s="71" t="s">
        <v>6</v>
      </c>
      <c r="B24" s="72"/>
      <c r="C24" s="72"/>
      <c r="D24" s="72"/>
      <c r="E24" s="72"/>
      <c r="F24" s="72"/>
      <c r="G24" s="72"/>
      <c r="H24" s="72"/>
      <c r="I24" s="72"/>
      <c r="J24" s="72"/>
      <c r="K24" s="72"/>
      <c r="L24" s="72"/>
      <c r="M24" s="73"/>
    </row>
    <row r="25" spans="1:13">
      <c r="A25" s="50"/>
      <c r="M25" s="53"/>
    </row>
    <row r="26" spans="1:13" s="12" customFormat="1" ht="14">
      <c r="A26" s="83" t="s">
        <v>7</v>
      </c>
      <c r="B26" s="84"/>
      <c r="C26" s="84"/>
      <c r="D26" s="84"/>
      <c r="E26" s="84"/>
      <c r="F26" s="84"/>
      <c r="G26" s="84"/>
      <c r="H26" s="84"/>
      <c r="I26" s="84"/>
      <c r="J26" s="84"/>
      <c r="K26" s="84"/>
      <c r="L26" s="84"/>
      <c r="M26" s="85"/>
    </row>
    <row r="27" spans="1:13" s="12" customFormat="1" ht="45" customHeight="1">
      <c r="A27" s="86" t="s">
        <v>8</v>
      </c>
      <c r="B27" s="87"/>
      <c r="C27" s="87"/>
      <c r="D27" s="87"/>
      <c r="E27" s="87"/>
      <c r="F27" s="87"/>
      <c r="G27" s="87"/>
      <c r="H27" s="87"/>
      <c r="I27" s="87"/>
      <c r="J27" s="87"/>
      <c r="K27" s="87"/>
      <c r="L27" s="87"/>
      <c r="M27" s="88"/>
    </row>
    <row r="28" spans="1:13" s="12" customFormat="1" ht="14">
      <c r="A28" s="86"/>
      <c r="B28" s="87"/>
      <c r="C28" s="87"/>
      <c r="D28" s="87"/>
      <c r="E28" s="87"/>
      <c r="F28" s="87"/>
      <c r="G28" s="87"/>
      <c r="H28" s="87"/>
      <c r="I28" s="87"/>
      <c r="J28" s="87"/>
      <c r="K28" s="87"/>
      <c r="L28" s="87"/>
      <c r="M28" s="88"/>
    </row>
    <row r="29" spans="1:13" s="12" customFormat="1" ht="14">
      <c r="A29" s="83" t="s">
        <v>9</v>
      </c>
      <c r="B29" s="84"/>
      <c r="C29" s="84"/>
      <c r="D29" s="84"/>
      <c r="E29" s="84"/>
      <c r="F29" s="84"/>
      <c r="G29" s="84"/>
      <c r="H29" s="84"/>
      <c r="I29" s="84"/>
      <c r="J29" s="84"/>
      <c r="K29" s="84"/>
      <c r="L29" s="84"/>
      <c r="M29" s="85"/>
    </row>
    <row r="30" spans="1:13" s="12" customFormat="1" ht="14">
      <c r="A30" s="89" t="s">
        <v>10</v>
      </c>
      <c r="B30" s="90"/>
      <c r="C30" s="90"/>
      <c r="D30" s="90"/>
      <c r="E30" s="90"/>
      <c r="F30" s="90"/>
      <c r="G30" s="90"/>
      <c r="H30" s="90"/>
      <c r="I30" s="90"/>
      <c r="J30" s="90"/>
      <c r="K30" s="90"/>
      <c r="L30" s="90"/>
      <c r="M30" s="91"/>
    </row>
    <row r="31" spans="1:13" s="12" customFormat="1" ht="38.25" customHeight="1">
      <c r="A31" s="86" t="s">
        <v>83</v>
      </c>
      <c r="B31" s="87"/>
      <c r="C31" s="87"/>
      <c r="D31" s="87"/>
      <c r="E31" s="87"/>
      <c r="F31" s="87"/>
      <c r="G31" s="87"/>
      <c r="H31" s="87"/>
      <c r="I31" s="87"/>
      <c r="J31" s="87"/>
      <c r="K31" s="87"/>
      <c r="L31" s="87"/>
      <c r="M31" s="88"/>
    </row>
    <row r="32" spans="1:13" s="12" customFormat="1" ht="19.5" customHeight="1">
      <c r="A32" s="86" t="s">
        <v>11</v>
      </c>
      <c r="B32" s="87"/>
      <c r="C32" s="87"/>
      <c r="D32" s="87"/>
      <c r="E32" s="87"/>
      <c r="F32" s="87"/>
      <c r="G32" s="87"/>
      <c r="H32" s="87"/>
      <c r="I32" s="87"/>
      <c r="J32" s="87"/>
      <c r="K32" s="87"/>
      <c r="L32" s="87"/>
      <c r="M32" s="88"/>
    </row>
    <row r="33" spans="1:13" s="12" customFormat="1" ht="35.25" customHeight="1">
      <c r="A33" s="86" t="s">
        <v>12</v>
      </c>
      <c r="B33" s="87"/>
      <c r="C33" s="87"/>
      <c r="D33" s="87"/>
      <c r="E33" s="87"/>
      <c r="F33" s="87"/>
      <c r="G33" s="87"/>
      <c r="H33" s="87"/>
      <c r="I33" s="87"/>
      <c r="J33" s="87"/>
      <c r="K33" s="87"/>
      <c r="L33" s="87"/>
      <c r="M33" s="88"/>
    </row>
    <row r="34" spans="1:13" s="12" customFormat="1" ht="21" customHeight="1">
      <c r="A34" s="86" t="s">
        <v>13</v>
      </c>
      <c r="B34" s="87"/>
      <c r="C34" s="87"/>
      <c r="D34" s="87"/>
      <c r="E34" s="87"/>
      <c r="F34" s="87"/>
      <c r="G34" s="87"/>
      <c r="H34" s="87"/>
      <c r="I34" s="87"/>
      <c r="J34" s="87"/>
      <c r="K34" s="87"/>
      <c r="L34" s="87"/>
      <c r="M34" s="88"/>
    </row>
    <row r="35" spans="1:13" s="12" customFormat="1" ht="30.75" customHeight="1">
      <c r="A35" s="89" t="s">
        <v>14</v>
      </c>
      <c r="B35" s="90"/>
      <c r="C35" s="90"/>
      <c r="D35" s="90"/>
      <c r="E35" s="90"/>
      <c r="F35" s="90"/>
      <c r="G35" s="90"/>
      <c r="H35" s="90"/>
      <c r="I35" s="90"/>
      <c r="J35" s="90"/>
      <c r="K35" s="90"/>
      <c r="L35" s="90"/>
      <c r="M35" s="91"/>
    </row>
    <row r="36" spans="1:13" s="12" customFormat="1" ht="21.75" customHeight="1">
      <c r="A36" s="86" t="s">
        <v>15</v>
      </c>
      <c r="B36" s="87"/>
      <c r="C36" s="87"/>
      <c r="D36" s="87"/>
      <c r="E36" s="87"/>
      <c r="F36" s="87"/>
      <c r="G36" s="87"/>
      <c r="H36" s="87"/>
      <c r="I36" s="87"/>
      <c r="J36" s="87"/>
      <c r="K36" s="87"/>
      <c r="L36" s="87"/>
      <c r="M36" s="88"/>
    </row>
    <row r="37" spans="1:13" s="12" customFormat="1" ht="18" customHeight="1">
      <c r="A37" s="86" t="s">
        <v>16</v>
      </c>
      <c r="B37" s="87"/>
      <c r="C37" s="87"/>
      <c r="D37" s="87"/>
      <c r="E37" s="87"/>
      <c r="F37" s="87"/>
      <c r="G37" s="87"/>
      <c r="H37" s="87"/>
      <c r="I37" s="87"/>
      <c r="J37" s="87"/>
      <c r="K37" s="87"/>
      <c r="L37" s="87"/>
      <c r="M37" s="88"/>
    </row>
    <row r="38" spans="1:13" s="12" customFormat="1" ht="33" customHeight="1">
      <c r="A38" s="86" t="s">
        <v>17</v>
      </c>
      <c r="B38" s="87"/>
      <c r="C38" s="87"/>
      <c r="D38" s="87"/>
      <c r="E38" s="87"/>
      <c r="F38" s="87"/>
      <c r="G38" s="87"/>
      <c r="H38" s="87"/>
      <c r="I38" s="87"/>
      <c r="J38" s="87"/>
      <c r="K38" s="87"/>
      <c r="L38" s="87"/>
      <c r="M38" s="88"/>
    </row>
    <row r="39" spans="1:13" s="12" customFormat="1" ht="30.75" customHeight="1">
      <c r="A39" s="86" t="s">
        <v>18</v>
      </c>
      <c r="B39" s="87"/>
      <c r="C39" s="87"/>
      <c r="D39" s="87"/>
      <c r="E39" s="87"/>
      <c r="F39" s="87"/>
      <c r="G39" s="87"/>
      <c r="H39" s="87"/>
      <c r="I39" s="87"/>
      <c r="J39" s="87"/>
      <c r="K39" s="87"/>
      <c r="L39" s="87"/>
      <c r="M39" s="88"/>
    </row>
    <row r="40" spans="1:13" s="12" customFormat="1" ht="32.25" customHeight="1">
      <c r="A40" s="86" t="s">
        <v>19</v>
      </c>
      <c r="B40" s="87"/>
      <c r="C40" s="87"/>
      <c r="D40" s="87"/>
      <c r="E40" s="87"/>
      <c r="F40" s="87"/>
      <c r="G40" s="87"/>
      <c r="H40" s="87"/>
      <c r="I40" s="87"/>
      <c r="J40" s="87"/>
      <c r="K40" s="87"/>
      <c r="L40" s="87"/>
      <c r="M40" s="88"/>
    </row>
    <row r="41" spans="1:13" s="12" customFormat="1" ht="23.25" customHeight="1">
      <c r="A41" s="86" t="s">
        <v>20</v>
      </c>
      <c r="B41" s="87"/>
      <c r="C41" s="87"/>
      <c r="D41" s="87"/>
      <c r="E41" s="87"/>
      <c r="F41" s="87"/>
      <c r="G41" s="87"/>
      <c r="H41" s="87"/>
      <c r="I41" s="87"/>
      <c r="J41" s="87"/>
      <c r="K41" s="87"/>
      <c r="L41" s="87"/>
      <c r="M41" s="88"/>
    </row>
    <row r="42" spans="1:13" s="12" customFormat="1" ht="14">
      <c r="A42" s="86"/>
      <c r="B42" s="87"/>
      <c r="C42" s="87"/>
      <c r="D42" s="87"/>
      <c r="E42" s="87"/>
      <c r="F42" s="87"/>
      <c r="G42" s="87"/>
      <c r="H42" s="87"/>
      <c r="I42" s="87"/>
      <c r="J42" s="87"/>
      <c r="K42" s="87"/>
      <c r="L42" s="87"/>
      <c r="M42" s="88"/>
    </row>
    <row r="43" spans="1:13" s="12" customFormat="1" ht="14">
      <c r="A43" s="86"/>
      <c r="B43" s="87"/>
      <c r="C43" s="87"/>
      <c r="D43" s="87"/>
      <c r="E43" s="87"/>
      <c r="F43" s="87"/>
      <c r="G43" s="87"/>
      <c r="H43" s="87"/>
      <c r="I43" s="87"/>
      <c r="J43" s="87"/>
      <c r="K43" s="87"/>
      <c r="L43" s="87"/>
      <c r="M43" s="88"/>
    </row>
    <row r="44" spans="1:13" s="12" customFormat="1" ht="14">
      <c r="A44" s="92" t="s">
        <v>21</v>
      </c>
      <c r="B44" s="93"/>
      <c r="C44" s="93"/>
      <c r="D44" s="93"/>
      <c r="E44" s="93"/>
      <c r="F44" s="93"/>
      <c r="G44" s="93"/>
      <c r="H44" s="93"/>
      <c r="I44" s="93"/>
      <c r="J44" s="93"/>
      <c r="K44" s="93"/>
      <c r="L44" s="93"/>
      <c r="M44" s="94"/>
    </row>
    <row r="45" spans="1:13" s="12" customFormat="1" ht="21" customHeight="1">
      <c r="A45" s="96" t="s">
        <v>22</v>
      </c>
      <c r="B45" s="95"/>
      <c r="C45" s="95"/>
      <c r="D45" s="95"/>
      <c r="E45" s="95"/>
      <c r="F45" s="95"/>
      <c r="G45" s="95"/>
      <c r="H45" s="95"/>
      <c r="I45" s="95"/>
      <c r="J45" s="95"/>
      <c r="K45" s="95"/>
      <c r="L45" s="95"/>
      <c r="M45" s="97"/>
    </row>
    <row r="46" spans="1:13" s="12" customFormat="1" ht="21.75" customHeight="1">
      <c r="A46" s="96" t="s">
        <v>23</v>
      </c>
      <c r="B46" s="95"/>
      <c r="C46" s="95"/>
      <c r="D46" s="95"/>
      <c r="E46" s="95"/>
      <c r="F46" s="95"/>
      <c r="G46" s="95"/>
      <c r="H46" s="95"/>
      <c r="I46" s="95"/>
      <c r="J46" s="95"/>
      <c r="K46" s="95"/>
      <c r="L46" s="95"/>
      <c r="M46" s="97"/>
    </row>
    <row r="47" spans="1:13" s="12" customFormat="1" ht="36" customHeight="1">
      <c r="A47" s="86" t="s">
        <v>24</v>
      </c>
      <c r="B47" s="87"/>
      <c r="C47" s="87"/>
      <c r="D47" s="87"/>
      <c r="E47" s="87"/>
      <c r="F47" s="87"/>
      <c r="G47" s="87"/>
      <c r="H47" s="87"/>
      <c r="I47" s="87"/>
      <c r="J47" s="87"/>
      <c r="K47" s="87"/>
      <c r="L47" s="87"/>
      <c r="M47" s="88"/>
    </row>
    <row r="48" spans="1:13" s="12" customFormat="1" ht="24.75" customHeight="1">
      <c r="A48" s="86"/>
      <c r="B48" s="87"/>
      <c r="C48" s="87"/>
      <c r="D48" s="87"/>
      <c r="E48" s="87"/>
      <c r="F48" s="87"/>
      <c r="G48" s="87"/>
      <c r="H48" s="87"/>
      <c r="I48" s="87"/>
      <c r="J48" s="87"/>
      <c r="K48" s="87"/>
      <c r="L48" s="87"/>
      <c r="M48" s="88"/>
    </row>
    <row r="49" spans="1:13" s="12" customFormat="1" ht="14">
      <c r="A49" s="98"/>
      <c r="B49" s="99"/>
      <c r="C49" s="99"/>
      <c r="D49" s="99"/>
      <c r="E49" s="99"/>
      <c r="F49" s="99"/>
      <c r="G49" s="99"/>
      <c r="H49" s="99"/>
      <c r="I49" s="99"/>
      <c r="J49" s="99"/>
      <c r="K49" s="99"/>
      <c r="L49" s="99"/>
      <c r="M49" s="100"/>
    </row>
    <row r="50" spans="1:13" s="12" customFormat="1" ht="14">
      <c r="A50" s="95"/>
      <c r="B50" s="95"/>
      <c r="C50" s="95"/>
      <c r="D50" s="95"/>
      <c r="E50" s="95"/>
      <c r="F50" s="95"/>
      <c r="G50" s="95"/>
      <c r="H50" s="95"/>
      <c r="I50" s="95"/>
      <c r="J50" s="95"/>
      <c r="K50" s="95"/>
      <c r="L50" s="95"/>
      <c r="M50" s="95"/>
    </row>
  </sheetData>
  <mergeCells count="31">
    <mergeCell ref="A50:M50"/>
    <mergeCell ref="A45:M45"/>
    <mergeCell ref="A46:M46"/>
    <mergeCell ref="A47:M47"/>
    <mergeCell ref="A48:M48"/>
    <mergeCell ref="A49:M49"/>
    <mergeCell ref="A40:M40"/>
    <mergeCell ref="A41:M41"/>
    <mergeCell ref="A42:M42"/>
    <mergeCell ref="A43:M43"/>
    <mergeCell ref="A44:M44"/>
    <mergeCell ref="A35:M35"/>
    <mergeCell ref="A36:M36"/>
    <mergeCell ref="A37:M37"/>
    <mergeCell ref="A38:M38"/>
    <mergeCell ref="A39:M39"/>
    <mergeCell ref="A30:M30"/>
    <mergeCell ref="A31:M31"/>
    <mergeCell ref="A32:M32"/>
    <mergeCell ref="A33:M33"/>
    <mergeCell ref="A34:M34"/>
    <mergeCell ref="A24:M24"/>
    <mergeCell ref="A26:M26"/>
    <mergeCell ref="A27:M27"/>
    <mergeCell ref="A28:M28"/>
    <mergeCell ref="A29:M29"/>
    <mergeCell ref="K2:L2"/>
    <mergeCell ref="A14:M14"/>
    <mergeCell ref="E17:L17"/>
    <mergeCell ref="E19:L19"/>
    <mergeCell ref="E21:L21"/>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workbookViewId="0">
      <selection activeCell="E11" sqref="E11"/>
    </sheetView>
  </sheetViews>
  <sheetFormatPr defaultColWidth="9" defaultRowHeight="12.5"/>
  <cols>
    <col min="1" max="1" width="25" customWidth="1"/>
    <col min="2" max="2" width="13.54296875" customWidth="1"/>
    <col min="5" max="5" width="13.81640625" customWidth="1"/>
    <col min="7" max="7" width="11.1796875" customWidth="1"/>
    <col min="9" max="9" width="13.0898437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4">
      <c r="A8" s="101" t="s">
        <v>2</v>
      </c>
      <c r="B8" s="101"/>
      <c r="C8" s="102"/>
      <c r="D8" s="102"/>
      <c r="E8" s="102"/>
      <c r="F8" s="102"/>
      <c r="G8" s="102"/>
      <c r="H8" s="102"/>
      <c r="I8" s="102"/>
    </row>
    <row r="9" spans="1:9" ht="45" customHeight="1">
      <c r="A9" s="101" t="s">
        <v>3</v>
      </c>
      <c r="B9" s="101"/>
      <c r="C9" s="103" t="s">
        <v>92</v>
      </c>
      <c r="D9" s="104"/>
      <c r="E9" s="104"/>
      <c r="F9" s="104"/>
      <c r="G9" s="104"/>
      <c r="H9" s="104"/>
      <c r="I9" s="104"/>
    </row>
    <row r="10" spans="1:9" ht="14">
      <c r="A10" s="101" t="s">
        <v>4</v>
      </c>
      <c r="B10" s="101"/>
      <c r="C10" s="105" t="s">
        <v>62</v>
      </c>
      <c r="D10" s="105"/>
      <c r="E10" s="105"/>
      <c r="F10" s="105"/>
      <c r="G10" s="105"/>
      <c r="H10" s="105"/>
      <c r="I10" s="105"/>
    </row>
    <row r="11" spans="1:9">
      <c r="A11" s="3"/>
      <c r="B11" s="4"/>
      <c r="C11" s="4"/>
      <c r="D11" s="4"/>
      <c r="E11" s="4"/>
      <c r="F11" s="4"/>
      <c r="G11" s="4"/>
      <c r="H11" s="4"/>
      <c r="I11" s="8"/>
    </row>
    <row r="12" spans="1:9">
      <c r="A12" s="3"/>
      <c r="B12" s="4"/>
      <c r="C12" s="4"/>
      <c r="D12" s="4"/>
      <c r="E12" s="4"/>
      <c r="F12" s="4"/>
      <c r="G12" s="4"/>
      <c r="H12" s="4"/>
      <c r="I12" s="8"/>
    </row>
    <row r="13" spans="1:9" ht="14">
      <c r="A13" s="106" t="s">
        <v>63</v>
      </c>
      <c r="B13" s="107"/>
      <c r="C13" s="107"/>
      <c r="D13" s="107"/>
      <c r="E13" s="107"/>
      <c r="F13" s="107"/>
      <c r="G13" s="107"/>
      <c r="H13" s="107"/>
      <c r="I13" s="108"/>
    </row>
    <row r="14" spans="1:9">
      <c r="A14" s="3" t="s">
        <v>64</v>
      </c>
      <c r="B14" s="4"/>
      <c r="C14" s="4"/>
      <c r="D14" s="4"/>
      <c r="E14" s="4"/>
      <c r="F14" s="4"/>
      <c r="G14" s="4"/>
      <c r="H14" s="4"/>
      <c r="I14" s="8"/>
    </row>
    <row r="15" spans="1:9">
      <c r="A15" s="3"/>
      <c r="B15" s="4"/>
      <c r="C15" s="4"/>
      <c r="D15" s="4"/>
      <c r="E15" s="4"/>
      <c r="F15" s="4"/>
      <c r="G15" s="4"/>
      <c r="H15" s="4"/>
      <c r="I15" s="8"/>
    </row>
    <row r="16" spans="1:9" ht="54.75" customHeight="1">
      <c r="A16" s="109" t="s">
        <v>80</v>
      </c>
      <c r="B16" s="110"/>
      <c r="C16" s="110"/>
      <c r="D16" s="110"/>
      <c r="E16" s="110"/>
      <c r="F16" s="110"/>
      <c r="G16" s="110"/>
      <c r="H16" s="110"/>
      <c r="I16" s="111"/>
    </row>
    <row r="17" spans="1:9">
      <c r="A17" s="112"/>
      <c r="B17" s="113"/>
      <c r="C17" s="113"/>
      <c r="D17" s="113"/>
      <c r="E17" s="113"/>
      <c r="F17" s="113"/>
      <c r="G17" s="113"/>
      <c r="H17" s="113"/>
      <c r="I17" s="114"/>
    </row>
    <row r="18" spans="1:9" ht="13">
      <c r="A18" s="5"/>
      <c r="B18" s="6"/>
      <c r="C18" s="6"/>
      <c r="D18" s="6"/>
      <c r="E18" s="6"/>
      <c r="F18" s="6"/>
      <c r="G18" s="6"/>
      <c r="H18" s="6"/>
      <c r="I18" s="9"/>
    </row>
    <row r="19" spans="1:9">
      <c r="A19" s="3"/>
      <c r="B19" s="4"/>
      <c r="C19" s="4"/>
      <c r="D19" s="4"/>
      <c r="E19" s="4"/>
      <c r="F19" s="4"/>
      <c r="G19" s="4"/>
      <c r="H19" s="4"/>
      <c r="I19" s="8"/>
    </row>
    <row r="20" spans="1:9" ht="13">
      <c r="A20" s="115" t="s">
        <v>65</v>
      </c>
      <c r="B20" s="116"/>
      <c r="C20" s="116"/>
      <c r="D20" s="116"/>
      <c r="E20" s="116"/>
      <c r="F20" s="116"/>
      <c r="G20" s="116"/>
      <c r="H20" s="116"/>
      <c r="I20" s="117"/>
    </row>
    <row r="21" spans="1:9" ht="13">
      <c r="A21" s="118" t="s">
        <v>66</v>
      </c>
      <c r="B21" s="119"/>
      <c r="C21" s="119"/>
      <c r="D21" s="119"/>
      <c r="E21" s="119" t="s">
        <v>67</v>
      </c>
      <c r="F21" s="119"/>
      <c r="G21" s="119"/>
      <c r="H21" s="119"/>
      <c r="I21" s="120"/>
    </row>
    <row r="22" spans="1:9" ht="28.5" customHeight="1">
      <c r="A22" s="121">
        <f>'[1]2. TRANSACTION FEE OFFSITE EC'!F51</f>
        <v>0</v>
      </c>
      <c r="B22" s="122"/>
      <c r="C22" s="119" t="s">
        <v>68</v>
      </c>
      <c r="D22" s="119"/>
      <c r="E22" s="123">
        <f>'[1]2. TRANSACTION FEE OFFSITE EC'!I51</f>
        <v>0</v>
      </c>
      <c r="F22" s="123"/>
      <c r="G22" s="123"/>
      <c r="H22" s="119" t="s">
        <v>68</v>
      </c>
      <c r="I22" s="120"/>
    </row>
    <row r="23" spans="1:9">
      <c r="A23" s="124" t="s">
        <v>69</v>
      </c>
      <c r="B23" s="125"/>
      <c r="C23" s="125"/>
      <c r="D23" s="125"/>
      <c r="E23" s="125"/>
      <c r="F23" s="125"/>
      <c r="G23" s="125"/>
      <c r="H23" s="125"/>
      <c r="I23" s="126"/>
    </row>
    <row r="24" spans="1:9" ht="34.5" customHeight="1">
      <c r="A24" s="127"/>
      <c r="B24" s="128"/>
      <c r="C24" s="128"/>
      <c r="D24" s="128"/>
      <c r="E24" s="128"/>
      <c r="F24" s="128"/>
      <c r="G24" s="128"/>
      <c r="H24" s="128"/>
      <c r="I24" s="129"/>
    </row>
    <row r="25" spans="1:9">
      <c r="A25" s="3"/>
      <c r="B25" s="4"/>
      <c r="C25" s="4"/>
      <c r="D25" s="4"/>
      <c r="E25" s="4"/>
      <c r="F25" s="4"/>
      <c r="G25" s="4"/>
      <c r="H25" s="4"/>
      <c r="I25" s="8"/>
    </row>
    <row r="26" spans="1:9" ht="13">
      <c r="A26" s="5"/>
      <c r="B26" s="6"/>
      <c r="C26" s="6"/>
      <c r="D26" s="6"/>
      <c r="E26" s="6"/>
      <c r="F26" s="6"/>
      <c r="G26" s="6"/>
      <c r="H26" s="6"/>
      <c r="I26" s="9"/>
    </row>
    <row r="27" spans="1:9" ht="29.25" customHeight="1">
      <c r="A27" s="127"/>
      <c r="B27" s="128"/>
      <c r="C27" s="128"/>
      <c r="D27" s="128"/>
      <c r="E27" s="128"/>
      <c r="F27" s="128"/>
      <c r="G27" s="128"/>
      <c r="H27" s="128"/>
      <c r="I27" s="129"/>
    </row>
    <row r="28" spans="1:9">
      <c r="A28" s="112"/>
      <c r="B28" s="113"/>
      <c r="C28" s="113"/>
      <c r="D28" s="113"/>
      <c r="E28" s="113"/>
      <c r="F28" s="113"/>
      <c r="G28" s="113"/>
      <c r="H28" s="113"/>
      <c r="I28" s="114"/>
    </row>
    <row r="29" spans="1:9" ht="39" customHeight="1">
      <c r="A29" s="109" t="s">
        <v>81</v>
      </c>
      <c r="B29" s="110"/>
      <c r="C29" s="110"/>
      <c r="D29" s="110"/>
      <c r="E29" s="110"/>
      <c r="F29" s="110"/>
      <c r="G29" s="110"/>
      <c r="H29" s="110"/>
      <c r="I29" s="111"/>
    </row>
    <row r="30" spans="1:9">
      <c r="A30" s="112"/>
      <c r="B30" s="113"/>
      <c r="C30" s="113"/>
      <c r="D30" s="113"/>
      <c r="E30" s="113"/>
      <c r="F30" s="113"/>
      <c r="G30" s="113"/>
      <c r="H30" s="113"/>
      <c r="I30" s="114"/>
    </row>
    <row r="31" spans="1:9" ht="27.75" customHeight="1">
      <c r="A31" s="109" t="s">
        <v>82</v>
      </c>
      <c r="B31" s="110"/>
      <c r="C31" s="110"/>
      <c r="D31" s="110"/>
      <c r="E31" s="110"/>
      <c r="F31" s="110"/>
      <c r="G31" s="110"/>
      <c r="H31" s="110"/>
      <c r="I31" s="111"/>
    </row>
    <row r="32" spans="1:9" ht="10.5" customHeight="1">
      <c r="A32" s="112"/>
      <c r="B32" s="113"/>
      <c r="C32" s="113"/>
      <c r="D32" s="113"/>
      <c r="E32" s="113"/>
      <c r="F32" s="113"/>
      <c r="G32" s="113"/>
      <c r="H32" s="113"/>
      <c r="I32" s="114"/>
    </row>
    <row r="33" spans="1:9" ht="38.25" customHeight="1">
      <c r="A33" s="109" t="s">
        <v>70</v>
      </c>
      <c r="B33" s="110"/>
      <c r="C33" s="110"/>
      <c r="D33" s="110"/>
      <c r="E33" s="110"/>
      <c r="F33" s="110"/>
      <c r="G33" s="110"/>
      <c r="H33" s="110"/>
      <c r="I33" s="111"/>
    </row>
    <row r="34" spans="1:9">
      <c r="A34" s="112"/>
      <c r="B34" s="113"/>
      <c r="C34" s="113"/>
      <c r="D34" s="113"/>
      <c r="E34" s="113"/>
      <c r="F34" s="113"/>
      <c r="G34" s="113"/>
      <c r="H34" s="113"/>
      <c r="I34" s="114"/>
    </row>
    <row r="35" spans="1:9" ht="41.25" customHeight="1">
      <c r="A35" s="130" t="s">
        <v>71</v>
      </c>
      <c r="B35" s="131"/>
      <c r="C35" s="132"/>
      <c r="D35" s="6"/>
      <c r="E35" s="130" t="s">
        <v>72</v>
      </c>
      <c r="F35" s="131"/>
      <c r="G35" s="131"/>
      <c r="H35" s="131"/>
      <c r="I35" s="132"/>
    </row>
    <row r="36" spans="1:9" ht="22.5" customHeight="1">
      <c r="A36" s="112" t="s">
        <v>73</v>
      </c>
      <c r="B36" s="113"/>
      <c r="C36" s="113"/>
      <c r="D36" s="113"/>
      <c r="E36" s="113"/>
      <c r="F36" s="113"/>
      <c r="G36" s="113"/>
      <c r="H36" s="113"/>
      <c r="I36" s="114"/>
    </row>
    <row r="37" spans="1:9" ht="23.25" customHeight="1">
      <c r="A37" s="112" t="s">
        <v>74</v>
      </c>
      <c r="B37" s="113"/>
      <c r="C37" s="113"/>
      <c r="D37" s="113"/>
      <c r="E37" s="113"/>
      <c r="F37" s="113"/>
      <c r="G37" s="113"/>
      <c r="H37" s="113"/>
      <c r="I37" s="114"/>
    </row>
    <row r="38" spans="1:9">
      <c r="A38" s="112"/>
      <c r="B38" s="113"/>
      <c r="C38" s="113"/>
      <c r="D38" s="113"/>
      <c r="E38" s="113"/>
      <c r="F38" s="113"/>
      <c r="G38" s="113"/>
      <c r="H38" s="113"/>
      <c r="I38" s="114"/>
    </row>
    <row r="39" spans="1:9" ht="13">
      <c r="A39" s="136" t="s">
        <v>75</v>
      </c>
      <c r="B39" s="137"/>
      <c r="C39" s="137"/>
      <c r="D39" s="137"/>
      <c r="E39" s="137"/>
      <c r="F39" s="137"/>
      <c r="G39" s="137"/>
      <c r="H39" s="137"/>
      <c r="I39" s="138"/>
    </row>
    <row r="40" spans="1:9">
      <c r="A40" s="112"/>
      <c r="B40" s="113"/>
      <c r="C40" s="113"/>
      <c r="D40" s="113"/>
      <c r="E40" s="113"/>
      <c r="F40" s="113"/>
      <c r="G40" s="113"/>
      <c r="H40" s="113"/>
      <c r="I40" s="114"/>
    </row>
    <row r="41" spans="1:9">
      <c r="A41" s="112" t="s">
        <v>76</v>
      </c>
      <c r="B41" s="113"/>
      <c r="C41" s="113"/>
      <c r="D41" s="113"/>
      <c r="E41" s="113"/>
      <c r="F41" s="113"/>
      <c r="G41" s="113"/>
      <c r="H41" s="113"/>
      <c r="I41" s="114"/>
    </row>
    <row r="42" spans="1:9">
      <c r="A42" s="112" t="s">
        <v>77</v>
      </c>
      <c r="B42" s="113"/>
      <c r="C42" s="113"/>
      <c r="D42" s="113"/>
      <c r="E42" s="113"/>
      <c r="F42" s="113"/>
      <c r="G42" s="113"/>
      <c r="H42" s="113"/>
      <c r="I42" s="114"/>
    </row>
    <row r="43" spans="1:9">
      <c r="A43" s="112" t="s">
        <v>78</v>
      </c>
      <c r="B43" s="113"/>
      <c r="C43" s="113"/>
      <c r="D43" s="113"/>
      <c r="E43" s="113"/>
      <c r="F43" s="113"/>
      <c r="G43" s="113"/>
      <c r="H43" s="113"/>
      <c r="I43" s="114"/>
    </row>
    <row r="44" spans="1:9">
      <c r="A44" s="112" t="s">
        <v>79</v>
      </c>
      <c r="B44" s="113"/>
      <c r="C44" s="113"/>
      <c r="D44" s="113"/>
      <c r="E44" s="113"/>
      <c r="F44" s="113"/>
      <c r="G44" s="113"/>
      <c r="H44" s="113"/>
      <c r="I44" s="114"/>
    </row>
    <row r="45" spans="1:9">
      <c r="A45" s="133"/>
      <c r="B45" s="134"/>
      <c r="C45" s="134"/>
      <c r="D45" s="134"/>
      <c r="E45" s="134"/>
      <c r="F45" s="134"/>
      <c r="G45" s="134"/>
      <c r="H45" s="134"/>
      <c r="I45" s="135"/>
    </row>
  </sheetData>
  <mergeCells count="40">
    <mergeCell ref="A43:I43"/>
    <mergeCell ref="A44:I44"/>
    <mergeCell ref="A45:I45"/>
    <mergeCell ref="A38:I38"/>
    <mergeCell ref="A39:I39"/>
    <mergeCell ref="A40:I40"/>
    <mergeCell ref="A41:I41"/>
    <mergeCell ref="A42:I42"/>
    <mergeCell ref="A34:I34"/>
    <mergeCell ref="A35:C35"/>
    <mergeCell ref="E35:I35"/>
    <mergeCell ref="A36:I36"/>
    <mergeCell ref="A37:I37"/>
    <mergeCell ref="A29:I29"/>
    <mergeCell ref="A30:I30"/>
    <mergeCell ref="A31:I31"/>
    <mergeCell ref="A32:I32"/>
    <mergeCell ref="A33:I33"/>
    <mergeCell ref="A24:D24"/>
    <mergeCell ref="E24:I24"/>
    <mergeCell ref="A27:D27"/>
    <mergeCell ref="E27:I27"/>
    <mergeCell ref="A28:I28"/>
    <mergeCell ref="A22:B22"/>
    <mergeCell ref="C22:D22"/>
    <mergeCell ref="E22:G22"/>
    <mergeCell ref="H22:I22"/>
    <mergeCell ref="A23:I23"/>
    <mergeCell ref="A13:I13"/>
    <mergeCell ref="A16:I16"/>
    <mergeCell ref="A17:I17"/>
    <mergeCell ref="A20:I20"/>
    <mergeCell ref="A21:D21"/>
    <mergeCell ref="E21:I21"/>
    <mergeCell ref="A8:B8"/>
    <mergeCell ref="C8:I8"/>
    <mergeCell ref="A9:B9"/>
    <mergeCell ref="C9:I9"/>
    <mergeCell ref="A10:B10"/>
    <mergeCell ref="C10:I10"/>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63ED-FD83-4CBD-812D-408852FC32A0}">
  <sheetPr>
    <pageSetUpPr fitToPage="1"/>
  </sheetPr>
  <dimension ref="A1:I51"/>
  <sheetViews>
    <sheetView tabSelected="1" topLeftCell="A5" workbookViewId="0">
      <selection activeCell="C8" sqref="C8:H8"/>
    </sheetView>
  </sheetViews>
  <sheetFormatPr defaultColWidth="9.1796875" defaultRowHeight="14"/>
  <cols>
    <col min="1" max="1" width="7" style="67" customWidth="1"/>
    <col min="2" max="2" width="41.26953125" style="12" customWidth="1"/>
    <col min="3" max="3" width="14.7265625" style="12" customWidth="1"/>
    <col min="4" max="5" width="13.7265625" style="12" customWidth="1"/>
    <col min="6" max="6" width="18.54296875" style="12" customWidth="1"/>
    <col min="7" max="7" width="15.81640625" style="12" customWidth="1"/>
    <col min="8" max="8" width="12.54296875" style="12" customWidth="1"/>
    <col min="9" max="9" width="19" style="12" customWidth="1"/>
    <col min="10" max="16384" width="9.1796875" style="12"/>
  </cols>
  <sheetData>
    <row r="1" spans="1:9" ht="14.5" thickTop="1">
      <c r="A1" s="55"/>
      <c r="B1" s="13"/>
      <c r="C1" s="140" t="s">
        <v>25</v>
      </c>
      <c r="D1" s="140"/>
      <c r="E1" s="140"/>
      <c r="F1" s="140"/>
      <c r="G1" s="140"/>
      <c r="H1" s="140"/>
      <c r="I1" s="40"/>
    </row>
    <row r="2" spans="1:9">
      <c r="A2" s="54"/>
      <c r="B2" s="14"/>
      <c r="C2" s="141"/>
      <c r="D2" s="141"/>
      <c r="E2" s="141"/>
      <c r="F2" s="141"/>
      <c r="G2" s="141"/>
      <c r="H2" s="141"/>
      <c r="I2" s="41"/>
    </row>
    <row r="3" spans="1:9">
      <c r="A3" s="54"/>
      <c r="B3" s="14"/>
      <c r="C3" s="141"/>
      <c r="D3" s="141"/>
      <c r="E3" s="141"/>
      <c r="F3" s="141"/>
      <c r="G3" s="141"/>
      <c r="H3" s="141"/>
      <c r="I3" s="41"/>
    </row>
    <row r="4" spans="1:9" ht="21.75" customHeight="1">
      <c r="A4" s="54"/>
      <c r="B4" s="14"/>
      <c r="C4" s="141" t="s">
        <v>26</v>
      </c>
      <c r="D4" s="141"/>
      <c r="E4" s="141"/>
      <c r="F4" s="141"/>
      <c r="G4" s="141"/>
      <c r="H4" s="141"/>
      <c r="I4" s="41"/>
    </row>
    <row r="5" spans="1:9" ht="14.25" customHeight="1">
      <c r="A5" s="54"/>
      <c r="B5" s="14"/>
      <c r="C5" s="15"/>
      <c r="D5" s="15"/>
      <c r="E5" s="15"/>
      <c r="F5" s="15"/>
      <c r="G5" s="15"/>
      <c r="H5" s="15"/>
      <c r="I5" s="41"/>
    </row>
    <row r="6" spans="1:9" ht="14" customHeight="1">
      <c r="A6" s="54"/>
      <c r="B6" s="14"/>
      <c r="C6" s="15"/>
      <c r="D6" s="15"/>
      <c r="E6" s="15"/>
      <c r="F6" s="15"/>
      <c r="G6" s="15"/>
      <c r="H6" s="15"/>
      <c r="I6" s="41"/>
    </row>
    <row r="7" spans="1:9" ht="22.5" customHeight="1">
      <c r="A7" s="56" t="s">
        <v>2</v>
      </c>
      <c r="B7" s="16"/>
      <c r="C7" s="142"/>
      <c r="D7" s="142"/>
      <c r="E7" s="142"/>
      <c r="F7" s="142"/>
      <c r="G7" s="142"/>
      <c r="H7" s="142"/>
      <c r="I7" s="41"/>
    </row>
    <row r="8" spans="1:9" ht="43.5" customHeight="1">
      <c r="A8" s="56" t="s">
        <v>3</v>
      </c>
      <c r="B8" s="16"/>
      <c r="C8" s="143" t="s">
        <v>93</v>
      </c>
      <c r="D8" s="144"/>
      <c r="E8" s="144"/>
      <c r="F8" s="144"/>
      <c r="G8" s="144"/>
      <c r="H8" s="145"/>
      <c r="I8" s="41"/>
    </row>
    <row r="9" spans="1:9" ht="29.25" customHeight="1">
      <c r="A9" s="56" t="s">
        <v>4</v>
      </c>
      <c r="B9" s="16"/>
      <c r="C9" s="146"/>
      <c r="D9" s="146"/>
      <c r="E9" s="146"/>
      <c r="F9" s="146"/>
      <c r="G9" s="146"/>
      <c r="H9" s="146"/>
      <c r="I9" s="41"/>
    </row>
    <row r="10" spans="1:9" ht="19.5" customHeight="1">
      <c r="A10" s="56"/>
      <c r="B10" s="16"/>
      <c r="C10" s="17"/>
      <c r="D10" s="17"/>
      <c r="E10" s="17"/>
      <c r="F10" s="17"/>
      <c r="G10" s="17"/>
      <c r="H10" s="17"/>
      <c r="I10" s="41"/>
    </row>
    <row r="11" spans="1:9" ht="20.5" customHeight="1" thickBot="1">
      <c r="A11" s="56" t="s">
        <v>27</v>
      </c>
      <c r="B11" s="16"/>
      <c r="C11" s="17"/>
      <c r="D11" s="139"/>
      <c r="E11" s="139"/>
      <c r="F11" s="17"/>
      <c r="G11" s="17"/>
      <c r="H11" s="17"/>
      <c r="I11" s="41"/>
    </row>
    <row r="12" spans="1:9" ht="14.5" thickBot="1">
      <c r="A12" s="147"/>
      <c r="B12" s="148"/>
      <c r="C12" s="149"/>
      <c r="D12" s="150" t="s">
        <v>28</v>
      </c>
      <c r="E12" s="151"/>
      <c r="F12" s="152"/>
      <c r="G12" s="153" t="s">
        <v>29</v>
      </c>
      <c r="H12" s="153"/>
      <c r="I12" s="154"/>
    </row>
    <row r="13" spans="1:9" s="10" customFormat="1" ht="28.5" thickBot="1">
      <c r="A13" s="57" t="s">
        <v>30</v>
      </c>
      <c r="B13" s="18" t="s">
        <v>31</v>
      </c>
      <c r="C13" s="68" t="s">
        <v>32</v>
      </c>
      <c r="D13" s="19" t="s">
        <v>33</v>
      </c>
      <c r="E13" s="19" t="s">
        <v>34</v>
      </c>
      <c r="F13" s="19" t="s">
        <v>35</v>
      </c>
      <c r="G13" s="19" t="s">
        <v>33</v>
      </c>
      <c r="H13" s="20" t="s">
        <v>34</v>
      </c>
      <c r="I13" s="42" t="s">
        <v>35</v>
      </c>
    </row>
    <row r="14" spans="1:9">
      <c r="A14" s="58">
        <v>1</v>
      </c>
      <c r="B14" s="21" t="s">
        <v>36</v>
      </c>
      <c r="C14" s="22">
        <v>15</v>
      </c>
      <c r="D14" s="23"/>
      <c r="E14" s="24">
        <f>D14*1.14</f>
        <v>0</v>
      </c>
      <c r="F14" s="25">
        <f>E14*C14</f>
        <v>0</v>
      </c>
      <c r="G14" s="23"/>
      <c r="H14" s="24">
        <f>G14*1.14</f>
        <v>0</v>
      </c>
      <c r="I14" s="43">
        <f>H14*C14</f>
        <v>0</v>
      </c>
    </row>
    <row r="15" spans="1:9">
      <c r="A15" s="58">
        <v>2</v>
      </c>
      <c r="B15" s="21" t="s">
        <v>37</v>
      </c>
      <c r="C15" s="22">
        <v>450</v>
      </c>
      <c r="D15" s="23"/>
      <c r="E15" s="24">
        <f t="shared" ref="E15:E28" si="0">D15*1.14</f>
        <v>0</v>
      </c>
      <c r="F15" s="25">
        <f t="shared" ref="F15:F28" si="1">E15*C15</f>
        <v>0</v>
      </c>
      <c r="G15" s="23"/>
      <c r="H15" s="24">
        <f t="shared" ref="H15:H28" si="2">G15*1.14</f>
        <v>0</v>
      </c>
      <c r="I15" s="43">
        <f t="shared" ref="I15:I28" si="3">H15*C15</f>
        <v>0</v>
      </c>
    </row>
    <row r="16" spans="1:9">
      <c r="A16" s="58">
        <v>3</v>
      </c>
      <c r="B16" s="21" t="s">
        <v>38</v>
      </c>
      <c r="C16" s="22">
        <v>1500</v>
      </c>
      <c r="D16" s="23"/>
      <c r="E16" s="24">
        <f t="shared" si="0"/>
        <v>0</v>
      </c>
      <c r="F16" s="25">
        <f t="shared" si="1"/>
        <v>0</v>
      </c>
      <c r="G16" s="23"/>
      <c r="H16" s="24">
        <f t="shared" si="2"/>
        <v>0</v>
      </c>
      <c r="I16" s="43">
        <f t="shared" si="3"/>
        <v>0</v>
      </c>
    </row>
    <row r="17" spans="1:9">
      <c r="A17" s="58">
        <v>4</v>
      </c>
      <c r="B17" s="21" t="s">
        <v>39</v>
      </c>
      <c r="C17" s="22">
        <v>15</v>
      </c>
      <c r="D17" s="23"/>
      <c r="E17" s="24"/>
      <c r="F17" s="25"/>
      <c r="G17" s="23"/>
      <c r="H17" s="24"/>
      <c r="I17" s="43"/>
    </row>
    <row r="18" spans="1:9">
      <c r="A18" s="58">
        <v>5</v>
      </c>
      <c r="B18" s="21" t="s">
        <v>86</v>
      </c>
      <c r="C18" s="22">
        <v>240</v>
      </c>
      <c r="D18" s="23"/>
      <c r="E18" s="24"/>
      <c r="F18" s="25"/>
      <c r="G18" s="23"/>
      <c r="H18" s="24"/>
      <c r="I18" s="43"/>
    </row>
    <row r="19" spans="1:9" ht="12.5" customHeight="1">
      <c r="A19" s="58">
        <v>6</v>
      </c>
      <c r="B19" s="21" t="s">
        <v>87</v>
      </c>
      <c r="C19" s="22">
        <v>15</v>
      </c>
      <c r="D19" s="23"/>
      <c r="E19" s="24"/>
      <c r="F19" s="25"/>
      <c r="G19" s="23"/>
      <c r="H19" s="24"/>
      <c r="I19" s="43"/>
    </row>
    <row r="20" spans="1:9">
      <c r="A20" s="58">
        <v>7</v>
      </c>
      <c r="B20" s="21" t="s">
        <v>40</v>
      </c>
      <c r="C20" s="22">
        <v>3600</v>
      </c>
      <c r="D20" s="23"/>
      <c r="E20" s="24">
        <f t="shared" si="0"/>
        <v>0</v>
      </c>
      <c r="F20" s="25">
        <f t="shared" si="1"/>
        <v>0</v>
      </c>
      <c r="G20" s="23"/>
      <c r="H20" s="24">
        <f t="shared" si="2"/>
        <v>0</v>
      </c>
      <c r="I20" s="43">
        <f t="shared" si="3"/>
        <v>0</v>
      </c>
    </row>
    <row r="21" spans="1:9">
      <c r="A21" s="58">
        <v>8</v>
      </c>
      <c r="B21" s="21" t="s">
        <v>41</v>
      </c>
      <c r="C21" s="22">
        <v>15</v>
      </c>
      <c r="D21" s="23"/>
      <c r="E21" s="24">
        <f t="shared" si="0"/>
        <v>0</v>
      </c>
      <c r="F21" s="25">
        <f t="shared" si="1"/>
        <v>0</v>
      </c>
      <c r="G21" s="23"/>
      <c r="H21" s="24">
        <f t="shared" si="2"/>
        <v>0</v>
      </c>
      <c r="I21" s="43">
        <f t="shared" si="3"/>
        <v>0</v>
      </c>
    </row>
    <row r="22" spans="1:9">
      <c r="A22" s="58">
        <v>9</v>
      </c>
      <c r="B22" s="21" t="s">
        <v>88</v>
      </c>
      <c r="C22" s="22">
        <v>15</v>
      </c>
      <c r="D22" s="23"/>
      <c r="E22" s="24"/>
      <c r="F22" s="25"/>
      <c r="G22" s="23"/>
      <c r="H22" s="24"/>
      <c r="I22" s="43"/>
    </row>
    <row r="23" spans="1:9">
      <c r="A23" s="58">
        <v>10</v>
      </c>
      <c r="B23" s="21" t="s">
        <v>89</v>
      </c>
      <c r="C23" s="22">
        <v>15</v>
      </c>
      <c r="D23" s="23"/>
      <c r="E23" s="24"/>
      <c r="F23" s="25"/>
      <c r="G23" s="23"/>
      <c r="H23" s="24"/>
      <c r="I23" s="43"/>
    </row>
    <row r="24" spans="1:9">
      <c r="A24" s="58">
        <v>11</v>
      </c>
      <c r="B24" s="21" t="s">
        <v>90</v>
      </c>
      <c r="C24" s="22">
        <v>60</v>
      </c>
      <c r="D24" s="23"/>
      <c r="E24" s="24"/>
      <c r="F24" s="25"/>
      <c r="G24" s="23"/>
      <c r="H24" s="24"/>
      <c r="I24" s="43"/>
    </row>
    <row r="25" spans="1:9">
      <c r="A25" s="58">
        <v>12</v>
      </c>
      <c r="B25" s="21" t="s">
        <v>91</v>
      </c>
      <c r="C25" s="22">
        <v>15</v>
      </c>
      <c r="D25" s="23"/>
      <c r="E25" s="24"/>
      <c r="F25" s="25"/>
      <c r="G25" s="23"/>
      <c r="H25" s="24"/>
      <c r="I25" s="43"/>
    </row>
    <row r="26" spans="1:9">
      <c r="A26" s="58">
        <v>13</v>
      </c>
      <c r="B26" s="21" t="s">
        <v>84</v>
      </c>
      <c r="C26" s="22">
        <v>90</v>
      </c>
      <c r="D26" s="23"/>
      <c r="E26" s="24"/>
      <c r="F26" s="25"/>
      <c r="G26" s="23"/>
      <c r="H26" s="24"/>
      <c r="I26" s="43"/>
    </row>
    <row r="27" spans="1:9">
      <c r="A27" s="58">
        <v>14</v>
      </c>
      <c r="B27" s="21" t="s">
        <v>42</v>
      </c>
      <c r="C27" s="22">
        <v>90</v>
      </c>
      <c r="D27" s="23"/>
      <c r="E27" s="24">
        <f t="shared" si="0"/>
        <v>0</v>
      </c>
      <c r="F27" s="25">
        <f t="shared" si="1"/>
        <v>0</v>
      </c>
      <c r="G27" s="23"/>
      <c r="H27" s="24">
        <f t="shared" si="2"/>
        <v>0</v>
      </c>
      <c r="I27" s="43">
        <f t="shared" si="3"/>
        <v>0</v>
      </c>
    </row>
    <row r="28" spans="1:9">
      <c r="A28" s="58">
        <v>15</v>
      </c>
      <c r="B28" s="69" t="s">
        <v>85</v>
      </c>
      <c r="C28" s="22">
        <v>15</v>
      </c>
      <c r="D28" s="23"/>
      <c r="E28" s="24">
        <f t="shared" si="0"/>
        <v>0</v>
      </c>
      <c r="F28" s="25">
        <f t="shared" si="1"/>
        <v>0</v>
      </c>
      <c r="G28" s="23"/>
      <c r="H28" s="24">
        <f t="shared" si="2"/>
        <v>0</v>
      </c>
      <c r="I28" s="43">
        <f t="shared" si="3"/>
        <v>0</v>
      </c>
    </row>
    <row r="29" spans="1:9">
      <c r="A29" s="58">
        <v>12</v>
      </c>
      <c r="B29" s="69"/>
      <c r="C29" s="22"/>
      <c r="D29" s="23"/>
      <c r="E29" s="24"/>
      <c r="F29" s="25"/>
      <c r="G29" s="23"/>
      <c r="H29" s="24"/>
      <c r="I29" s="43"/>
    </row>
    <row r="30" spans="1:9" ht="14.5" thickBot="1">
      <c r="A30" s="58">
        <v>13</v>
      </c>
      <c r="B30" s="69"/>
      <c r="C30" s="22"/>
      <c r="D30" s="23"/>
      <c r="E30" s="24"/>
      <c r="F30" s="25"/>
      <c r="G30" s="23"/>
      <c r="H30" s="24"/>
      <c r="I30" s="43"/>
    </row>
    <row r="31" spans="1:9" s="11" customFormat="1" ht="14.5" thickBot="1">
      <c r="A31" s="59"/>
      <c r="B31" s="26" t="s">
        <v>44</v>
      </c>
      <c r="C31" s="27">
        <f>SUM(C14:C28)</f>
        <v>6150</v>
      </c>
      <c r="D31" s="28"/>
      <c r="E31" s="28"/>
      <c r="F31" s="29">
        <f>SUM(F14:F28)</f>
        <v>0</v>
      </c>
      <c r="G31" s="28"/>
      <c r="H31" s="28"/>
      <c r="I31" s="44">
        <f>SUM(I14:I28)</f>
        <v>0</v>
      </c>
    </row>
    <row r="32" spans="1:9" ht="36" customHeight="1" thickBot="1">
      <c r="A32" s="155"/>
      <c r="B32" s="156"/>
      <c r="C32" s="156"/>
      <c r="D32" s="30" t="s">
        <v>45</v>
      </c>
      <c r="E32" s="31"/>
      <c r="F32" s="14"/>
      <c r="G32" s="30" t="s">
        <v>46</v>
      </c>
      <c r="H32" s="32"/>
      <c r="I32" s="41"/>
    </row>
    <row r="33" spans="1:9">
      <c r="A33" s="54"/>
      <c r="B33" s="14"/>
      <c r="C33" s="14"/>
      <c r="D33" s="14"/>
      <c r="E33" s="14"/>
      <c r="F33" s="14"/>
      <c r="G33" s="14"/>
      <c r="H33" s="14"/>
      <c r="I33" s="41"/>
    </row>
    <row r="34" spans="1:9" ht="29.25" customHeight="1" thickBot="1">
      <c r="A34" s="157" t="s">
        <v>47</v>
      </c>
      <c r="B34" s="158"/>
      <c r="C34" s="17"/>
      <c r="D34" s="139"/>
      <c r="E34" s="139"/>
      <c r="F34" s="17"/>
      <c r="G34" s="17"/>
      <c r="H34" s="17"/>
      <c r="I34" s="41"/>
    </row>
    <row r="35" spans="1:9" ht="28.5" thickBot="1">
      <c r="A35" s="60" t="s">
        <v>48</v>
      </c>
      <c r="B35" s="33" t="s">
        <v>49</v>
      </c>
      <c r="C35" s="19" t="s">
        <v>50</v>
      </c>
      <c r="D35" s="162" t="s">
        <v>51</v>
      </c>
      <c r="E35" s="162"/>
      <c r="F35" s="162"/>
      <c r="G35" s="162"/>
      <c r="H35" s="162"/>
      <c r="I35" s="163"/>
    </row>
    <row r="36" spans="1:9" ht="43.5" customHeight="1" thickBot="1">
      <c r="A36" s="61">
        <v>1</v>
      </c>
      <c r="B36" s="34" t="s">
        <v>52</v>
      </c>
      <c r="C36" s="35"/>
      <c r="D36" s="164"/>
      <c r="E36" s="164"/>
      <c r="F36" s="164"/>
      <c r="G36" s="164"/>
      <c r="H36" s="164"/>
      <c r="I36" s="165"/>
    </row>
    <row r="37" spans="1:9">
      <c r="A37" s="54"/>
      <c r="B37" s="14"/>
      <c r="C37" s="14"/>
      <c r="D37" s="14"/>
      <c r="E37" s="14"/>
      <c r="F37" s="14"/>
      <c r="G37" s="14"/>
      <c r="H37" s="14"/>
      <c r="I37" s="41"/>
    </row>
    <row r="38" spans="1:9">
      <c r="A38" s="54"/>
      <c r="B38" s="14"/>
      <c r="C38" s="14"/>
      <c r="D38" s="14"/>
      <c r="E38" s="14"/>
      <c r="F38" s="14"/>
      <c r="G38" s="14"/>
      <c r="H38" s="14"/>
      <c r="I38" s="41"/>
    </row>
    <row r="39" spans="1:9" ht="17.25" customHeight="1">
      <c r="A39" s="166" t="s">
        <v>53</v>
      </c>
      <c r="B39" s="167"/>
      <c r="C39" s="14"/>
      <c r="D39" s="14"/>
      <c r="E39" s="14"/>
      <c r="F39" s="14"/>
      <c r="G39" s="14"/>
      <c r="H39" s="14"/>
      <c r="I39" s="41"/>
    </row>
    <row r="40" spans="1:9" ht="21" customHeight="1">
      <c r="A40" s="168" t="s">
        <v>54</v>
      </c>
      <c r="B40" s="169"/>
      <c r="C40" s="169"/>
      <c r="D40" s="169"/>
      <c r="E40" s="169"/>
      <c r="F40" s="169"/>
      <c r="G40" s="169"/>
      <c r="H40" s="169"/>
      <c r="I40" s="170"/>
    </row>
    <row r="41" spans="1:9" ht="14.5" thickBot="1">
      <c r="A41" s="54"/>
      <c r="B41" s="14"/>
      <c r="C41" s="14"/>
      <c r="D41" s="14"/>
      <c r="E41" s="14"/>
      <c r="F41" s="14"/>
      <c r="G41" s="14"/>
      <c r="H41" s="14"/>
      <c r="I41" s="41"/>
    </row>
    <row r="42" spans="1:9" ht="43.5" customHeight="1" thickBot="1">
      <c r="A42" s="60" t="s">
        <v>48</v>
      </c>
      <c r="B42" s="33" t="s">
        <v>55</v>
      </c>
      <c r="C42" s="19" t="s">
        <v>56</v>
      </c>
      <c r="D42" s="162" t="s">
        <v>57</v>
      </c>
      <c r="E42" s="162"/>
      <c r="F42" s="162"/>
      <c r="G42" s="14"/>
      <c r="H42" s="14"/>
      <c r="I42" s="41"/>
    </row>
    <row r="43" spans="1:9" ht="25.5" customHeight="1">
      <c r="A43" s="62">
        <v>1</v>
      </c>
      <c r="B43" s="36" t="s">
        <v>58</v>
      </c>
      <c r="C43" s="37">
        <v>0.5</v>
      </c>
      <c r="D43" s="171"/>
      <c r="E43" s="171"/>
      <c r="F43" s="171"/>
      <c r="G43" s="14"/>
      <c r="H43" s="14"/>
      <c r="I43" s="41"/>
    </row>
    <row r="44" spans="1:9" ht="25.5" customHeight="1">
      <c r="A44" s="63">
        <v>2</v>
      </c>
      <c r="B44" s="38" t="s">
        <v>59</v>
      </c>
      <c r="C44" s="39">
        <v>0.1</v>
      </c>
      <c r="D44" s="172"/>
      <c r="E44" s="172"/>
      <c r="F44" s="172"/>
      <c r="G44" s="14"/>
      <c r="H44" s="14"/>
      <c r="I44" s="41"/>
    </row>
    <row r="45" spans="1:9" ht="25.5" customHeight="1">
      <c r="A45" s="63">
        <v>3</v>
      </c>
      <c r="B45" s="38" t="s">
        <v>60</v>
      </c>
      <c r="C45" s="39">
        <v>0.2</v>
      </c>
      <c r="D45" s="172"/>
      <c r="E45" s="172"/>
      <c r="F45" s="172"/>
      <c r="G45" s="14"/>
      <c r="H45" s="14"/>
      <c r="I45" s="41"/>
    </row>
    <row r="46" spans="1:9" ht="25.5" customHeight="1">
      <c r="A46" s="63">
        <v>4</v>
      </c>
      <c r="B46" s="38" t="s">
        <v>61</v>
      </c>
      <c r="C46" s="39">
        <v>0.1</v>
      </c>
      <c r="D46" s="172"/>
      <c r="E46" s="172"/>
      <c r="F46" s="172"/>
      <c r="G46" s="14"/>
      <c r="H46" s="14"/>
      <c r="I46" s="41"/>
    </row>
    <row r="47" spans="1:9" ht="25.5" customHeight="1">
      <c r="A47" s="63">
        <v>5</v>
      </c>
      <c r="B47" s="38" t="s">
        <v>43</v>
      </c>
      <c r="C47" s="39">
        <v>0.05</v>
      </c>
      <c r="D47" s="172"/>
      <c r="E47" s="172"/>
      <c r="F47" s="172"/>
      <c r="G47" s="14"/>
      <c r="H47" s="14"/>
      <c r="I47" s="41"/>
    </row>
    <row r="48" spans="1:9" ht="25.5" customHeight="1" thickBot="1">
      <c r="A48" s="64">
        <v>6</v>
      </c>
      <c r="B48" s="38" t="s">
        <v>43</v>
      </c>
      <c r="C48" s="45">
        <v>0.05</v>
      </c>
      <c r="D48" s="173"/>
      <c r="E48" s="173"/>
      <c r="F48" s="173"/>
      <c r="G48" s="14"/>
      <c r="H48" s="14"/>
      <c r="I48" s="41"/>
    </row>
    <row r="49" spans="1:9" ht="14.5" thickBot="1">
      <c r="A49" s="65"/>
      <c r="B49" s="46"/>
      <c r="C49" s="47">
        <f>SUM(C43:C48)</f>
        <v>1</v>
      </c>
      <c r="D49" s="159"/>
      <c r="E49" s="160"/>
      <c r="F49" s="161"/>
      <c r="G49" s="14"/>
      <c r="H49" s="14"/>
      <c r="I49" s="41"/>
    </row>
    <row r="50" spans="1:9">
      <c r="A50" s="54"/>
      <c r="B50" s="14"/>
      <c r="C50" s="14"/>
      <c r="D50" s="14"/>
      <c r="E50" s="14"/>
      <c r="F50" s="14"/>
      <c r="G50" s="14"/>
      <c r="H50" s="14"/>
      <c r="I50" s="41"/>
    </row>
    <row r="51" spans="1:9" ht="14.5" thickBot="1">
      <c r="A51" s="66"/>
      <c r="B51" s="48"/>
      <c r="C51" s="48"/>
      <c r="D51" s="48"/>
      <c r="E51" s="48"/>
      <c r="F51" s="48"/>
      <c r="G51" s="48"/>
      <c r="H51" s="48"/>
      <c r="I51" s="49"/>
    </row>
  </sheetData>
  <mergeCells count="24">
    <mergeCell ref="D49:F49"/>
    <mergeCell ref="D35:I35"/>
    <mergeCell ref="D36:I36"/>
    <mergeCell ref="A39:B39"/>
    <mergeCell ref="A40:I40"/>
    <mergeCell ref="D42:F42"/>
    <mergeCell ref="D43:F43"/>
    <mergeCell ref="D44:F44"/>
    <mergeCell ref="D45:F45"/>
    <mergeCell ref="D46:F46"/>
    <mergeCell ref="D47:F47"/>
    <mergeCell ref="D48:F48"/>
    <mergeCell ref="A12:C12"/>
    <mergeCell ref="D12:F12"/>
    <mergeCell ref="G12:I12"/>
    <mergeCell ref="A32:C32"/>
    <mergeCell ref="A34:B34"/>
    <mergeCell ref="D34:E34"/>
    <mergeCell ref="D11:E11"/>
    <mergeCell ref="C1:H3"/>
    <mergeCell ref="C4:H4"/>
    <mergeCell ref="C7:H7"/>
    <mergeCell ref="C8:H8"/>
    <mergeCell ref="C9:H9"/>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1331ED-48B8-496A-8060-B550D5DEAAA7}">
  <ds:schemaRefs/>
</ds:datastoreItem>
</file>

<file path=customXml/itemProps2.xml><?xml version="1.0" encoding="utf-8"?>
<ds:datastoreItem xmlns:ds="http://schemas.openxmlformats.org/officeDocument/2006/customXml" ds:itemID="{6F0F8858-E4FC-42CE-9C83-68EDFB0E5659}">
  <ds:schemaRefs/>
</ds:datastoreItem>
</file>

<file path=customXml/itemProps3.xml><?xml version="1.0" encoding="utf-8"?>
<ds:datastoreItem xmlns:ds="http://schemas.openxmlformats.org/officeDocument/2006/customXml" ds:itemID="{880638C9-4FA1-4F28-AD6E-42D23C656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NC</vt:lpstr>
      <vt:lpstr>'2. TRANSACTION FEE OFFSITE  NC'!Print_Area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Wiso Mpho</cp:lastModifiedBy>
  <cp:lastPrinted>2023-09-19T06:51:44Z</cp:lastPrinted>
  <dcterms:created xsi:type="dcterms:W3CDTF">2007-09-21T10:17:00Z</dcterms:created>
  <dcterms:modified xsi:type="dcterms:W3CDTF">2025-05-27T06:56:21Z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y fmtid="{D5CDD505-2E9C-101B-9397-08002B2CF9AE}" pid="7" name="MSIP_Label_382c5201-1ce7-41e2-bc35-8f8dc05aa09a_Enabled">
    <vt:lpwstr>true</vt:lpwstr>
  </property>
  <property fmtid="{D5CDD505-2E9C-101B-9397-08002B2CF9AE}" pid="8" name="MSIP_Label_382c5201-1ce7-41e2-bc35-8f8dc05aa09a_SetDate">
    <vt:lpwstr>2025-01-21T20:01:07Z</vt:lpwstr>
  </property>
  <property fmtid="{D5CDD505-2E9C-101B-9397-08002B2CF9AE}" pid="9" name="MSIP_Label_382c5201-1ce7-41e2-bc35-8f8dc05aa09a_Method">
    <vt:lpwstr>Standard</vt:lpwstr>
  </property>
  <property fmtid="{D5CDD505-2E9C-101B-9397-08002B2CF9AE}" pid="10" name="MSIP_Label_382c5201-1ce7-41e2-bc35-8f8dc05aa09a_Name">
    <vt:lpwstr>DWS General - Public</vt:lpwstr>
  </property>
  <property fmtid="{D5CDD505-2E9C-101B-9397-08002B2CF9AE}" pid="11" name="MSIP_Label_382c5201-1ce7-41e2-bc35-8f8dc05aa09a_SiteId">
    <vt:lpwstr>c0491358-a254-4466-ab3d-ff428faeea29</vt:lpwstr>
  </property>
  <property fmtid="{D5CDD505-2E9C-101B-9397-08002B2CF9AE}" pid="12" name="MSIP_Label_382c5201-1ce7-41e2-bc35-8f8dc05aa09a_ActionId">
    <vt:lpwstr>51d7e8d0-5321-450b-adc4-495f9a8e2e93</vt:lpwstr>
  </property>
  <property fmtid="{D5CDD505-2E9C-101B-9397-08002B2CF9AE}" pid="13" name="MSIP_Label_382c5201-1ce7-41e2-bc35-8f8dc05aa09a_ContentBits">
    <vt:lpwstr>0</vt:lpwstr>
  </property>
</Properties>
</file>